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xr:revisionPtr revIDLastSave="0" documentId="13_ncr:1_{00E9D85E-9FA9-4923-9866-8E0F310D8C30}" xr6:coauthVersionLast="45" xr6:coauthVersionMax="45" xr10:uidLastSave="{00000000-0000-0000-0000-000000000000}"/>
  <bookViews>
    <workbookView xWindow="-120" yWindow="-120" windowWidth="25440" windowHeight="14775" xr2:uid="{B5FF3EEC-A88A-4B25-A904-D4EC04BCF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F13" i="1"/>
  <c r="F12" i="1"/>
  <c r="E13" i="1"/>
  <c r="E12" i="1"/>
  <c r="B9" i="1"/>
  <c r="B8" i="1"/>
  <c r="G15" i="1"/>
  <c r="F15" i="1"/>
  <c r="E15" i="1"/>
  <c r="G14" i="1" l="1"/>
  <c r="G16" i="1" s="1"/>
  <c r="F14" i="1"/>
  <c r="F16" i="1" s="1"/>
  <c r="E14" i="1"/>
  <c r="E16" i="1" s="1"/>
</calcChain>
</file>

<file path=xl/sharedStrings.xml><?xml version="1.0" encoding="utf-8"?>
<sst xmlns="http://schemas.openxmlformats.org/spreadsheetml/2006/main" count="17" uniqueCount="16">
  <si>
    <t>Wage Shortfall Calculator</t>
  </si>
  <si>
    <t>Government Wage Subsidy Per Week</t>
  </si>
  <si>
    <t>Wage Subsidy</t>
  </si>
  <si>
    <t>Per Person</t>
  </si>
  <si>
    <t>Yes</t>
  </si>
  <si>
    <t>No</t>
  </si>
  <si>
    <t>Will your sales be down by more than 30% 
in any one month from Jan-Jun 2020 
compared to the same month last year?</t>
  </si>
  <si>
    <t>Weekly Wage Shortfall (Surplus)</t>
  </si>
  <si>
    <t>[Enter Business Name]</t>
  </si>
  <si>
    <r>
      <rPr>
        <b/>
        <sz val="11"/>
        <color theme="1"/>
        <rFont val="Century Gothic"/>
        <family val="2"/>
      </rPr>
      <t>Normal Weekly Wage/Salary Cost</t>
    </r>
    <r>
      <rPr>
        <sz val="11"/>
        <color theme="1"/>
        <rFont val="Century Gothic"/>
        <family val="2"/>
      </rPr>
      <t xml:space="preserve"> 
</t>
    </r>
    <r>
      <rPr>
        <sz val="10"/>
        <color theme="1"/>
        <rFont val="Century Gothic"/>
        <family val="2"/>
      </rPr>
      <t>(incl Kiwisaver, PAYE etc)</t>
    </r>
  </si>
  <si>
    <t>https://www.workandincome.govt.nz/online-services/covid-19/declaration-wage-subsidy.html</t>
  </si>
  <si>
    <t>Scenarios - % of Normal Wages Paid *</t>
  </si>
  <si>
    <t>* You need to "use your best endeavours to pay at least 80% of each named employee's ordinary wages or salary."
 Other conditions also apply.</t>
  </si>
  <si>
    <r>
      <rPr>
        <b/>
        <sz val="11"/>
        <color theme="1"/>
        <rFont val="Century Gothic"/>
        <family val="2"/>
      </rPr>
      <t>Number of Full-time Staff</t>
    </r>
    <r>
      <rPr>
        <sz val="11"/>
        <color theme="1"/>
        <rFont val="Century Gothic"/>
        <family val="2"/>
      </rPr>
      <t xml:space="preserve"> 
(20 hours or more per week)</t>
    </r>
  </si>
  <si>
    <r>
      <rPr>
        <b/>
        <sz val="11"/>
        <color theme="1"/>
        <rFont val="Century Gothic"/>
        <family val="2"/>
      </rPr>
      <t>Number of Part-time Staff</t>
    </r>
    <r>
      <rPr>
        <sz val="11"/>
        <color theme="1"/>
        <rFont val="Century Gothic"/>
        <family val="2"/>
      </rPr>
      <t xml:space="preserve"> 
(less than 20 hours per week)</t>
    </r>
  </si>
  <si>
    <t>Please refer to the latest conditions for receiving the wage subsidy: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</si>
</sst>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&quot;$&quot;* #,##0_-;\ &quot;$&quot;* \(#,##0\);_-&quot;$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rgb="FF5A6164"/>
      <name val="Century Gothic"/>
      <family val="2"/>
    </font>
    <font>
      <b/>
      <i/>
      <sz val="13"/>
      <color theme="1"/>
      <name val="Century Gothic"/>
      <family val="2"/>
    </font>
    <font>
      <b/>
      <sz val="18"/>
      <color rgb="FFED1C24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rgb="FFFF0000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  <font>
      <i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i/>
      <sz val="11"/>
      <color rgb="FF5A6164"/>
      <name val="Century Gothic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4"/>
      <color theme="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u/>
      <sz val="11"/>
      <color rgb="FFFF0000"/>
      <name val="Calibri"/>
      <family val="2"/>
      <scheme val="minor"/>
    </font>
    <font>
      <b/>
      <i/>
      <sz val="11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9C8C7"/>
        <bgColor indexed="64"/>
      </patternFill>
    </fill>
    <fill>
      <patternFill patternType="solid">
        <fgColor rgb="FF5A616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Fill="1" applyProtection="1">
      <protection locked="0"/>
    </xf>
    <xf numFmtId="0" fontId="7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8" fillId="0" borderId="0" xfId="0" applyFont="1" applyFill="1" applyProtection="1"/>
    <xf numFmtId="0" fontId="19" fillId="0" borderId="0" xfId="0" applyFont="1" applyFill="1" applyAlignment="1" applyProtection="1">
      <alignment horizontal="left"/>
    </xf>
    <xf numFmtId="0" fontId="19" fillId="0" borderId="0" xfId="0" applyFont="1" applyAlignment="1" applyProtection="1">
      <alignment horizontal="right"/>
    </xf>
    <xf numFmtId="0" fontId="19" fillId="0" borderId="0" xfId="0" applyFont="1" applyFill="1" applyProtection="1">
      <protection locked="0"/>
    </xf>
    <xf numFmtId="0" fontId="12" fillId="4" borderId="9" xfId="0" applyFont="1" applyFill="1" applyBorder="1" applyAlignment="1" applyProtection="1">
      <alignment vertical="center" wrapText="1"/>
    </xf>
    <xf numFmtId="0" fontId="12" fillId="4" borderId="10" xfId="0" applyFont="1" applyFill="1" applyBorder="1" applyAlignment="1" applyProtection="1">
      <alignment horizontal="center" vertical="center"/>
    </xf>
    <xf numFmtId="165" fontId="12" fillId="4" borderId="11" xfId="1" applyNumberFormat="1" applyFont="1" applyFill="1" applyBorder="1" applyAlignment="1" applyProtection="1">
      <alignment vertical="center"/>
    </xf>
    <xf numFmtId="164" fontId="12" fillId="4" borderId="5" xfId="1" applyNumberFormat="1" applyFont="1" applyFill="1" applyBorder="1" applyAlignment="1" applyProtection="1">
      <alignment vertical="center"/>
    </xf>
    <xf numFmtId="165" fontId="12" fillId="4" borderId="5" xfId="1" applyNumberFormat="1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1" fillId="5" borderId="11" xfId="0" applyFont="1" applyFill="1" applyBorder="1" applyAlignment="1" applyProtection="1">
      <alignment vertical="center"/>
      <protection locked="0"/>
    </xf>
    <xf numFmtId="9" fontId="21" fillId="5" borderId="5" xfId="0" applyNumberFormat="1" applyFont="1" applyFill="1" applyBorder="1" applyAlignment="1" applyProtection="1">
      <alignment horizontal="center" vertical="center"/>
      <protection locked="0"/>
    </xf>
    <xf numFmtId="9" fontId="21" fillId="5" borderId="11" xfId="0" applyNumberFormat="1" applyFont="1" applyFill="1" applyBorder="1" applyAlignment="1" applyProtection="1">
      <alignment horizontal="center" vertical="center"/>
      <protection locked="0"/>
    </xf>
    <xf numFmtId="9" fontId="21" fillId="2" borderId="5" xfId="3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8" fillId="0" borderId="0" xfId="0" applyFont="1" applyFill="1" applyAlignment="1" applyProtection="1">
      <alignment wrapText="1"/>
    </xf>
    <xf numFmtId="0" fontId="3" fillId="0" borderId="0" xfId="0" applyFont="1" applyFill="1" applyAlignment="1"/>
    <xf numFmtId="0" fontId="20" fillId="5" borderId="10" xfId="0" applyFont="1" applyFill="1" applyBorder="1" applyAlignment="1" applyProtection="1">
      <alignment vertical="center"/>
      <protection locked="0"/>
    </xf>
    <xf numFmtId="164" fontId="12" fillId="4" borderId="11" xfId="1" applyNumberFormat="1" applyFont="1" applyFill="1" applyBorder="1" applyAlignment="1" applyProtection="1">
      <alignment vertical="center"/>
    </xf>
    <xf numFmtId="44" fontId="5" fillId="0" borderId="15" xfId="1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  <protection locked="0"/>
    </xf>
    <xf numFmtId="44" fontId="5" fillId="0" borderId="16" xfId="1" applyFont="1" applyBorder="1" applyAlignment="1" applyProtection="1">
      <alignment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4" borderId="11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vertical="center"/>
      <protection locked="0"/>
    </xf>
    <xf numFmtId="164" fontId="5" fillId="0" borderId="12" xfId="0" applyNumberFormat="1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left" wrapText="1"/>
    </xf>
    <xf numFmtId="0" fontId="13" fillId="0" borderId="0" xfId="0" applyFont="1" applyProtection="1"/>
    <xf numFmtId="0" fontId="22" fillId="0" borderId="0" xfId="2" applyFont="1" applyProtection="1"/>
    <xf numFmtId="0" fontId="2" fillId="2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 wrapText="1"/>
    </xf>
    <xf numFmtId="0" fontId="12" fillId="0" borderId="0" xfId="0" applyFont="1" applyProtection="1"/>
    <xf numFmtId="0" fontId="5" fillId="0" borderId="0" xfId="0" applyFont="1" applyProtection="1"/>
    <xf numFmtId="0" fontId="8" fillId="0" borderId="0" xfId="0" applyFont="1" applyFill="1" applyAlignment="1" applyProtection="1">
      <alignment horizontal="left"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0</xdr:rowOff>
    </xdr:from>
    <xdr:to>
      <xdr:col>2</xdr:col>
      <xdr:colOff>296545</xdr:colOff>
      <xdr:row>0</xdr:row>
      <xdr:rowOff>863854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DDCE4A-2098-44CD-86BC-2878A12C9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0"/>
          <a:ext cx="3017520" cy="86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orkandincome.govt.nz/online-services/covid-19/declaration-wage-subsid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2EB0-74A5-46EF-9A48-DE9D7F712A9B}">
  <sheetPr>
    <pageSetUpPr fitToPage="1"/>
  </sheetPr>
  <dimension ref="B1:N21"/>
  <sheetViews>
    <sheetView showGridLines="0" tabSelected="1" zoomScale="85" zoomScaleNormal="85" workbookViewId="0">
      <selection activeCell="J6" sqref="J6"/>
    </sheetView>
  </sheetViews>
  <sheetFormatPr defaultColWidth="8.7109375" defaultRowHeight="16.5" x14ac:dyDescent="0.3"/>
  <cols>
    <col min="1" max="1" width="5.140625" style="2" customWidth="1"/>
    <col min="2" max="2" width="41.140625" style="2" customWidth="1"/>
    <col min="3" max="3" width="13.5703125" style="3" customWidth="1"/>
    <col min="4" max="4" width="14.140625" style="2" customWidth="1"/>
    <col min="5" max="5" width="12.140625" style="2" customWidth="1"/>
    <col min="6" max="6" width="14" style="2" customWidth="1"/>
    <col min="7" max="7" width="11" style="2" customWidth="1"/>
    <col min="8" max="16384" width="8.7109375" style="2"/>
  </cols>
  <sheetData>
    <row r="1" spans="2:14" ht="69.75" customHeight="1" x14ac:dyDescent="0.3"/>
    <row r="2" spans="2:14" s="4" customFormat="1" ht="24" x14ac:dyDescent="0.35">
      <c r="B2" s="1" t="s">
        <v>0</v>
      </c>
      <c r="C2" s="5"/>
      <c r="D2" s="6"/>
    </row>
    <row r="3" spans="2:14" s="7" customFormat="1" ht="15" customHeight="1" x14ac:dyDescent="0.3">
      <c r="B3" s="8"/>
      <c r="C3" s="9"/>
      <c r="D3" s="10"/>
    </row>
    <row r="4" spans="2:14" ht="17.25" x14ac:dyDescent="0.3">
      <c r="B4" s="62" t="s">
        <v>8</v>
      </c>
      <c r="C4" s="62"/>
      <c r="D4" s="42"/>
    </row>
    <row r="5" spans="2:14" s="25" customFormat="1" ht="18.75" x14ac:dyDescent="0.3">
      <c r="B5" s="22"/>
      <c r="C5" s="24" t="s">
        <v>4</v>
      </c>
      <c r="D5" s="23" t="s">
        <v>5</v>
      </c>
    </row>
    <row r="6" spans="2:14" s="11" customFormat="1" ht="71.25" x14ac:dyDescent="0.3">
      <c r="B6" s="68" t="s">
        <v>6</v>
      </c>
      <c r="C6" s="20" t="s">
        <v>4</v>
      </c>
      <c r="D6" s="41"/>
    </row>
    <row r="7" spans="2:14" s="11" customFormat="1" ht="14.1" customHeight="1" x14ac:dyDescent="0.3">
      <c r="B7" s="12"/>
      <c r="C7" s="12"/>
      <c r="D7" s="12"/>
    </row>
    <row r="8" spans="2:14" s="48" customFormat="1" ht="39.6" customHeight="1" x14ac:dyDescent="0.25">
      <c r="B8" s="63" t="str">
        <f>IF(C6="Yes", "You DO qualify for the Government Wage Subsidy","You DO NO currently qualify for the Governement Wage Subsidy")</f>
        <v>You DO qualify for the Government Wage Subsidy</v>
      </c>
      <c r="C8" s="63"/>
      <c r="D8" s="53"/>
    </row>
    <row r="9" spans="2:14" s="13" customFormat="1" ht="14.25" x14ac:dyDescent="0.2">
      <c r="B9" s="64" t="str">
        <f>IF(C6="Yes", "Subject to other conditions - see below","")</f>
        <v>Subject to other conditions - see below</v>
      </c>
      <c r="C9" s="14"/>
      <c r="D9" s="14"/>
    </row>
    <row r="10" spans="2:14" s="48" customFormat="1" ht="17.45" customHeight="1" x14ac:dyDescent="0.25">
      <c r="B10" s="64"/>
      <c r="C10" s="47"/>
      <c r="D10" s="50" t="s">
        <v>2</v>
      </c>
      <c r="E10" s="43"/>
      <c r="F10" s="31" t="s">
        <v>11</v>
      </c>
      <c r="G10" s="32"/>
    </row>
    <row r="11" spans="2:14" s="3" customFormat="1" x14ac:dyDescent="0.3">
      <c r="B11" s="15"/>
      <c r="C11" s="15"/>
      <c r="D11" s="51" t="s">
        <v>3</v>
      </c>
      <c r="E11" s="34">
        <v>1</v>
      </c>
      <c r="F11" s="33">
        <v>0.8</v>
      </c>
      <c r="G11" s="35">
        <v>0.9</v>
      </c>
    </row>
    <row r="12" spans="2:14" s="18" customFormat="1" ht="33" customHeight="1" x14ac:dyDescent="0.25">
      <c r="B12" s="19" t="s">
        <v>13</v>
      </c>
      <c r="C12" s="52"/>
      <c r="D12" s="49">
        <v>585.79999999999995</v>
      </c>
      <c r="E12" s="38">
        <f>IF($C$6="Yes",$C$12*$D$12,0)</f>
        <v>0</v>
      </c>
      <c r="F12" s="38">
        <f>IF($C$6="Yes",$C$12*$D$12,0)</f>
        <v>0</v>
      </c>
      <c r="G12" s="38">
        <f>IF($C$6="Yes",$C$12*$D$12,0)</f>
        <v>0</v>
      </c>
    </row>
    <row r="13" spans="2:14" s="16" customFormat="1" ht="33" customHeight="1" x14ac:dyDescent="0.25">
      <c r="B13" s="40" t="s">
        <v>14</v>
      </c>
      <c r="C13" s="55"/>
      <c r="D13" s="45">
        <v>350</v>
      </c>
      <c r="E13" s="39">
        <f>IF($C$6="Yes",$C$13*$D$13,0)</f>
        <v>0</v>
      </c>
      <c r="F13" s="39">
        <f>IF($C$6="Yes",$C$13*$D$13,0)</f>
        <v>0</v>
      </c>
      <c r="G13" s="39">
        <f>IF($C$6="Yes",$C$13*$D$13,0)</f>
        <v>0</v>
      </c>
    </row>
    <row r="14" spans="2:14" s="17" customFormat="1" ht="23.45" customHeight="1" x14ac:dyDescent="0.25">
      <c r="B14" s="37" t="s">
        <v>1</v>
      </c>
      <c r="C14" s="27"/>
      <c r="D14" s="54"/>
      <c r="E14" s="44">
        <f>SUM($E$12:$E$13)</f>
        <v>0</v>
      </c>
      <c r="F14" s="29">
        <f>SUM($E$12:$E$13)</f>
        <v>0</v>
      </c>
      <c r="G14" s="29">
        <f>SUM($E$12:$E$13)</f>
        <v>0</v>
      </c>
      <c r="N14" s="18"/>
    </row>
    <row r="15" spans="2:14" s="18" customFormat="1" ht="32.1" customHeight="1" x14ac:dyDescent="0.25">
      <c r="B15" s="36" t="s">
        <v>9</v>
      </c>
      <c r="C15" s="56"/>
      <c r="D15" s="46"/>
      <c r="E15" s="57">
        <f>$C$15*E11</f>
        <v>0</v>
      </c>
      <c r="F15" s="58">
        <f>$C$15*F11</f>
        <v>0</v>
      </c>
      <c r="G15" s="58">
        <f>$C$15*G11</f>
        <v>0</v>
      </c>
    </row>
    <row r="16" spans="2:14" s="18" customFormat="1" ht="21" customHeight="1" x14ac:dyDescent="0.25">
      <c r="B16" s="26" t="s">
        <v>7</v>
      </c>
      <c r="C16" s="27"/>
      <c r="D16" s="54"/>
      <c r="E16" s="28">
        <f>E15-E14</f>
        <v>0</v>
      </c>
      <c r="F16" s="30">
        <f>F15-F14</f>
        <v>0</v>
      </c>
      <c r="G16" s="30">
        <f>G15-G14</f>
        <v>0</v>
      </c>
    </row>
    <row r="17" spans="2:8" x14ac:dyDescent="0.3">
      <c r="C17"/>
    </row>
    <row r="18" spans="2:8" s="21" customFormat="1" ht="27.95" customHeight="1" x14ac:dyDescent="0.25">
      <c r="B18" s="65" t="s">
        <v>12</v>
      </c>
      <c r="C18" s="65"/>
      <c r="D18" s="65"/>
      <c r="E18" s="65"/>
      <c r="F18" s="65"/>
      <c r="G18" s="65"/>
      <c r="H18" s="65"/>
    </row>
    <row r="19" spans="2:8" s="21" customFormat="1" ht="13.5" x14ac:dyDescent="0.25">
      <c r="B19" s="59"/>
      <c r="C19" s="59"/>
      <c r="D19" s="59"/>
      <c r="E19" s="60"/>
      <c r="F19" s="60"/>
      <c r="G19" s="60"/>
      <c r="H19" s="60"/>
    </row>
    <row r="20" spans="2:8" x14ac:dyDescent="0.3">
      <c r="B20" s="66" t="s">
        <v>15</v>
      </c>
      <c r="C20" s="15"/>
      <c r="D20" s="67"/>
      <c r="E20" s="67"/>
      <c r="F20" s="67"/>
      <c r="G20" s="67"/>
      <c r="H20" s="67"/>
    </row>
    <row r="21" spans="2:8" x14ac:dyDescent="0.3">
      <c r="B21" s="61" t="s">
        <v>10</v>
      </c>
      <c r="C21" s="15"/>
      <c r="D21" s="67"/>
      <c r="E21" s="67"/>
      <c r="F21" s="67"/>
      <c r="G21" s="67"/>
      <c r="H21" s="67"/>
    </row>
  </sheetData>
  <mergeCells count="4">
    <mergeCell ref="B18:H18"/>
    <mergeCell ref="B4:C4"/>
    <mergeCell ref="B8:C8"/>
    <mergeCell ref="B9:B10"/>
  </mergeCells>
  <dataValidations count="1">
    <dataValidation type="list" allowBlank="1" showInputMessage="1" showErrorMessage="1" sqref="C6" xr:uid="{97B170DD-BD6A-4D14-BF2D-A274BE07F35C}">
      <formula1>$C$5:$D$5</formula1>
    </dataValidation>
  </dataValidations>
  <hyperlinks>
    <hyperlink ref="B21" r:id="rId1" xr:uid="{D21FE342-4B40-4B0C-8B44-B719F66BE21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Note2 xmlns="f031140f-99ce-42d7-bba3-857885bf00d0" xsi:nil="true"/>
    <SharedDocumentAccessGuid xmlns="f031140f-99ce-42d7-bba3-857885bf00d0" xsi:nil="true"/>
    <Archived xmlns="f031140f-99ce-42d7-bba3-857885bf00d0" xsi:nil="true"/>
    <MigratedSourceSystemLocation xmlns="f031140f-99ce-42d7-bba3-857885bf00d0" xsi:nil="true"/>
    <JSONPreview xmlns="f031140f-99ce-42d7-bba3-857885bf00d0" xsi:nil="true"/>
    <MigratedSourceSystemLocationNote xmlns="f031140f-99ce-42d7-bba3-857885bf00d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C4B620DF6E446996171AB04973F35" ma:contentTypeVersion="16" ma:contentTypeDescription="Create a new document." ma:contentTypeScope="" ma:versionID="305b000f9a47039caff568a5a7fb9355">
  <xsd:schema xmlns:xsd="http://www.w3.org/2001/XMLSchema" xmlns:xs="http://www.w3.org/2001/XMLSchema" xmlns:p="http://schemas.microsoft.com/office/2006/metadata/properties" xmlns:ns2="f031140f-99ce-42d7-bba3-857885bf00d0" targetNamespace="http://schemas.microsoft.com/office/2006/metadata/properties" ma:root="true" ma:fieldsID="1a226f4ec3624489fb8c27d7292d0ce0" ns2:_="">
    <xsd:import namespace="f031140f-99ce-42d7-bba3-857885bf00d0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2:MigratedSourceSystemLocationNote" minOccurs="0"/>
                <xsd:element ref="ns2:MigratedSourceSystemLocationNote2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1140f-99ce-42d7-bba3-857885bf00d0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igratedSourceSystemLocationNote" ma:index="18" nillable="true" ma:displayName="MigratedSourceSystemLocationNote" ma:hidden="true" ma:internalName="MigratedSourceSystemLocationNote">
      <xsd:simpleType>
        <xsd:restriction base="dms:Note"/>
      </xsd:simpleType>
    </xsd:element>
    <xsd:element name="MigratedSourceSystemLocationNote2" ma:index="19" nillable="true" ma:displayName="MigratedSourceSystemLocationNote2" ma:hidden="true" ma:internalName="MigratedSourceSystemLocationNote2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3AFD7-6126-4020-B79F-237522642E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B262CC-D6AB-47B0-940E-86ED448FB4AF}">
  <ds:schemaRefs>
    <ds:schemaRef ds:uri="http://purl.org/dc/terms/"/>
    <ds:schemaRef ds:uri="http://schemas.openxmlformats.org/package/2006/metadata/core-properties"/>
    <ds:schemaRef ds:uri="f031140f-99ce-42d7-bba3-857885bf00d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33E500-DE3D-4AFD-9191-E08EF6564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1140f-99ce-42d7-bba3-857885bf0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Haylock</dc:creator>
  <cp:lastModifiedBy>Loren Anderson</cp:lastModifiedBy>
  <cp:lastPrinted>2020-03-29T23:06:42Z</cp:lastPrinted>
  <dcterms:created xsi:type="dcterms:W3CDTF">2020-03-27T00:31:11Z</dcterms:created>
  <dcterms:modified xsi:type="dcterms:W3CDTF">2020-03-30T01:18:42Z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0x010100EB0C4B620DF6E446996171AB04973F35</vt:lpwstr>
  </property>
</Properties>
</file>